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320" windowHeight="12915"/>
  </bookViews>
  <sheets>
    <sheet name="Прил.1_График_обучающиеся" sheetId="1" r:id="rId1"/>
    <sheet name="Прил.2_Для рук.ППЭ, ГЭК, тех.сп" sheetId="3" r:id="rId2"/>
    <sheet name="Прил.3_Квота точек подключения" sheetId="2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2" i="2"/>
  <c r="D23" i="2"/>
  <c r="D25" i="2"/>
  <c r="D26" i="2"/>
  <c r="D27" i="2"/>
  <c r="D28" i="2"/>
  <c r="D29" i="2"/>
  <c r="D30" i="2"/>
  <c r="D32" i="2"/>
  <c r="D34" i="2"/>
  <c r="D35" i="2"/>
  <c r="D36" i="2"/>
  <c r="D37" i="2"/>
  <c r="D38" i="2"/>
  <c r="D39" i="2"/>
  <c r="D40" i="2"/>
  <c r="D42" i="2"/>
  <c r="D43" i="2"/>
  <c r="D44" i="2"/>
  <c r="D45" i="2"/>
  <c r="D47" i="2"/>
  <c r="D48" i="2"/>
  <c r="D50" i="2"/>
  <c r="D51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" i="2" l="1"/>
</calcChain>
</file>

<file path=xl/sharedStrings.xml><?xml version="1.0" encoding="utf-8"?>
<sst xmlns="http://schemas.openxmlformats.org/spreadsheetml/2006/main" count="110" uniqueCount="97">
  <si>
    <t>пятница</t>
  </si>
  <si>
    <t>понедельник</t>
  </si>
  <si>
    <t>вторник</t>
  </si>
  <si>
    <t>среда</t>
  </si>
  <si>
    <t>четверг</t>
  </si>
  <si>
    <t>ОПК по обществознанию для выпускников текущего года</t>
  </si>
  <si>
    <t>ОПК по химии и биологии для выпускников текущего года</t>
  </si>
  <si>
    <t>ОПК по информатике и ИКТ для выпускников текущего года</t>
  </si>
  <si>
    <t>ОПК по физике для выпускников текущего года</t>
  </si>
  <si>
    <t>ОПК по истории для выпускников текущего года</t>
  </si>
  <si>
    <t>ОПК по иностранным языкам для выпускников текущего года</t>
  </si>
  <si>
    <t>ОПК по литературе для выпускников текущего года</t>
  </si>
  <si>
    <t>ОПК по географии для выпускников текущего года</t>
  </si>
  <si>
    <t>Дата</t>
  </si>
  <si>
    <t>День недели</t>
  </si>
  <si>
    <t>Время</t>
  </si>
  <si>
    <t>Мероприятие Ростовская область</t>
  </si>
  <si>
    <t>Код АТЕ</t>
  </si>
  <si>
    <t>Наименование АТЕ</t>
  </si>
  <si>
    <t>Количество точек подключения на муниципалитет</t>
  </si>
  <si>
    <t>Всего</t>
  </si>
  <si>
    <t>Ворошиловский район</t>
  </si>
  <si>
    <t>Железнодорожный район</t>
  </si>
  <si>
    <t>Кировский район</t>
  </si>
  <si>
    <t>Ленинский район</t>
  </si>
  <si>
    <t>Октябрьский район</t>
  </si>
  <si>
    <t>Первомайский район</t>
  </si>
  <si>
    <t>Пролетарский район</t>
  </si>
  <si>
    <t>Советский район</t>
  </si>
  <si>
    <t>Азовский район</t>
  </si>
  <si>
    <t>Аксайский район</t>
  </si>
  <si>
    <t>Багаевский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</si>
  <si>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</si>
  <si>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</si>
  <si>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</si>
  <si>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</si>
  <si>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</si>
  <si>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</si>
  <si>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</si>
  <si>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</si>
  <si>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</si>
  <si>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</si>
  <si>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</si>
  <si>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</si>
  <si>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Константиновскний район</t>
  </si>
  <si>
    <t>Куйбышевский район</t>
  </si>
  <si>
    <t>Мартыновский район</t>
  </si>
  <si>
    <t>Матвеево-Курганский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</si>
  <si>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</si>
  <si>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</si>
  <si>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</si>
  <si>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</si>
  <si>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</si>
  <si>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(с) район</t>
  </si>
  <si>
    <t>Орловский район</t>
  </si>
  <si>
    <t>Песчанокопский район</t>
  </si>
  <si>
    <t>Пролетарский (с) район</t>
  </si>
  <si>
    <t>Ремонтненский район</t>
  </si>
  <si>
    <t>Родионово-Несветайский район</t>
  </si>
  <si>
    <t>Семикаракорский район</t>
  </si>
  <si>
    <t>Советский (с)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</si>
  <si>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</si>
  <si>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</si>
  <si>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</si>
  <si>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</si>
  <si>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</si>
  <si>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</si>
  <si>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</si>
  <si>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г. Азов</t>
  </si>
  <si>
    <t>г. Батайск</t>
  </si>
  <si>
    <t>Белокалитвинский район</t>
  </si>
  <si>
    <t>г. Волгодонск</t>
  </si>
  <si>
    <t>г. Гуково</t>
  </si>
  <si>
    <t>г. Донецк</t>
  </si>
  <si>
    <t>г. Зверево</t>
  </si>
  <si>
    <t>г. Каменск-Шахтинский</t>
  </si>
  <si>
    <t>Красносулинский район</t>
  </si>
  <si>
    <t>Миллеровский район</t>
  </si>
  <si>
    <t>г. Новочеркасск</t>
  </si>
  <si>
    <t>г. Новошахтинск</t>
  </si>
  <si>
    <t>Сальский район</t>
  </si>
  <si>
    <t>г. Таганрог</t>
  </si>
  <si>
    <t>г. Шахты</t>
  </si>
  <si>
    <t xml:space="preserve"> График  проведения  вебинаров "ЕГЭ - ключ к успеху"
для обучающихся 11 класса</t>
  </si>
  <si>
    <t>№п/п</t>
  </si>
  <si>
    <t>Предельное количество точек подключения к вебинарам</t>
  </si>
  <si>
    <t>13.00</t>
  </si>
  <si>
    <t>РОЦОИСО и ОКК по апелляциям, ОПК по русскому и математике для выпускников текущего года</t>
  </si>
  <si>
    <t>РОЦОИСО для руководителей ППЭ</t>
  </si>
  <si>
    <t>РОЦОИСО для членов ГЭК</t>
  </si>
  <si>
    <t>РОЦОИСО для технических специалистов</t>
  </si>
  <si>
    <t>РОЦОИСО для организаторов ППЭ</t>
  </si>
  <si>
    <t xml:space="preserve">Количество выпускников текущего года      (по состоянию на 01.11.2017) </t>
  </si>
  <si>
    <t>Приложение №1 к письму минобразования Ростовской области
от ______________ № 24/4.3-_________</t>
  </si>
  <si>
    <t>Приложение №2 к письму минобразования Ростовской области
от ______________ № 24/4.3-_________</t>
  </si>
  <si>
    <t xml:space="preserve"> График  проведения  вебинаров "ЕГЭ - ключ к успеху"
для руководителей ППЭ, членов ГЭК, технических специалистов, организаторов ППЭ</t>
  </si>
  <si>
    <t>Приложение №3 к письму минобразования Ростовской области
от ______________ № 24/4.3-_________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</si>
</sst>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/>
    <xf numFmtId="1" fontId="4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3"/>
  <sheetViews>
    <sheetView tabSelected="1" zoomScale="91" zoomScaleNormal="91" workbookViewId="0"/>
  </sheetViews>
  <sheetFormatPr defaultRowHeight="15" x14ac:dyDescent="0.25"/>
  <cols>
    <col min="1" max="1" width="9.140625" style="26"/>
    <col min="2" max="2" width="15.7109375" style="27" customWidth="1"/>
    <col min="3" max="3" width="18.28515625" style="7" customWidth="1"/>
    <col min="4" max="4" width="13.7109375" style="7" customWidth="1"/>
    <col min="5" max="5" width="75.140625" style="7" customWidth="1"/>
    <col min="6" max="10" width="9.140625" style="7"/>
    <col min="11" max="16384" width="9.140625" style="1"/>
  </cols>
  <sheetData>
    <row r="1" spans="1:10" s="32" customFormat="1" ht="30" x14ac:dyDescent="0.25">
      <c r="A1" s="28"/>
      <c r="B1" s="29"/>
      <c r="C1" s="30"/>
      <c r="D1" s="30"/>
      <c r="E1" s="31" t="s">
        <v>93</v>
      </c>
      <c r="F1" s="30"/>
      <c r="G1" s="30"/>
      <c r="H1" s="30"/>
      <c r="I1" s="30"/>
      <c r="J1" s="30"/>
    </row>
    <row r="2" spans="1:10" s="32" customFormat="1" ht="54" customHeight="1" x14ac:dyDescent="0.25">
      <c r="A2" s="36" t="s">
        <v>83</v>
      </c>
      <c r="B2" s="36"/>
      <c r="C2" s="36"/>
      <c r="D2" s="36"/>
      <c r="E2" s="36"/>
      <c r="F2" s="30"/>
      <c r="G2" s="30"/>
      <c r="H2" s="30"/>
      <c r="I2" s="30"/>
      <c r="J2" s="30"/>
    </row>
    <row r="3" spans="1:10" s="32" customFormat="1" ht="15" customHeight="1" x14ac:dyDescent="0.25">
      <c r="A3" s="21"/>
      <c r="B3" s="21"/>
      <c r="C3" s="21"/>
      <c r="D3" s="21"/>
      <c r="E3" s="21"/>
      <c r="F3" s="30"/>
      <c r="G3" s="30"/>
      <c r="H3" s="30"/>
      <c r="I3" s="30"/>
      <c r="J3" s="30"/>
    </row>
    <row r="4" spans="1:10" s="34" customFormat="1" ht="28.5" customHeight="1" x14ac:dyDescent="0.25">
      <c r="A4" s="2" t="s">
        <v>84</v>
      </c>
      <c r="B4" s="2" t="s">
        <v>13</v>
      </c>
      <c r="C4" s="2" t="s">
        <v>14</v>
      </c>
      <c r="D4" s="2" t="s">
        <v>15</v>
      </c>
      <c r="E4" s="2" t="s">
        <v>16</v>
      </c>
      <c r="F4" s="33"/>
      <c r="G4" s="33"/>
      <c r="H4" s="33"/>
      <c r="I4" s="33"/>
      <c r="J4" s="33"/>
    </row>
    <row r="5" spans="1:10" s="5" customFormat="1" ht="46.5" customHeight="1" x14ac:dyDescent="0.25">
      <c r="A5" s="3">
        <v>1</v>
      </c>
      <c r="B5" s="20">
        <v>43069</v>
      </c>
      <c r="C5" s="3" t="s">
        <v>4</v>
      </c>
      <c r="D5" s="6">
        <v>0.54166666666666663</v>
      </c>
      <c r="E5" s="4" t="s">
        <v>87</v>
      </c>
      <c r="F5" s="8"/>
      <c r="G5" s="8"/>
      <c r="H5" s="8"/>
      <c r="I5" s="8"/>
      <c r="J5" s="8"/>
    </row>
    <row r="6" spans="1:10" s="5" customFormat="1" ht="20.100000000000001" customHeight="1" x14ac:dyDescent="0.25">
      <c r="A6" s="3">
        <v>2</v>
      </c>
      <c r="B6" s="20">
        <v>43073</v>
      </c>
      <c r="C6" s="3" t="s">
        <v>1</v>
      </c>
      <c r="D6" s="6">
        <v>0.54166666666666663</v>
      </c>
      <c r="E6" s="4" t="s">
        <v>5</v>
      </c>
      <c r="F6" s="8"/>
      <c r="G6" s="8"/>
      <c r="H6" s="8"/>
      <c r="I6" s="8"/>
      <c r="J6" s="8"/>
    </row>
    <row r="7" spans="1:10" s="5" customFormat="1" ht="20.100000000000001" customHeight="1" x14ac:dyDescent="0.25">
      <c r="A7" s="3">
        <v>3</v>
      </c>
      <c r="B7" s="20">
        <v>43074</v>
      </c>
      <c r="C7" s="3" t="s">
        <v>2</v>
      </c>
      <c r="D7" s="6" t="s">
        <v>86</v>
      </c>
      <c r="E7" s="4" t="s">
        <v>11</v>
      </c>
      <c r="F7" s="8"/>
      <c r="G7" s="8"/>
      <c r="H7" s="8"/>
      <c r="I7" s="8"/>
      <c r="J7" s="8"/>
    </row>
    <row r="8" spans="1:10" s="5" customFormat="1" ht="20.100000000000001" customHeight="1" x14ac:dyDescent="0.25">
      <c r="A8" s="3">
        <v>4</v>
      </c>
      <c r="B8" s="20">
        <v>43084</v>
      </c>
      <c r="C8" s="3" t="s">
        <v>0</v>
      </c>
      <c r="D8" s="6">
        <v>0.54166666666666663</v>
      </c>
      <c r="E8" s="4" t="s">
        <v>6</v>
      </c>
      <c r="F8" s="8"/>
      <c r="G8" s="8"/>
      <c r="H8" s="8"/>
      <c r="I8" s="8"/>
      <c r="J8" s="8"/>
    </row>
    <row r="9" spans="1:10" s="5" customFormat="1" ht="20.100000000000001" customHeight="1" x14ac:dyDescent="0.25">
      <c r="A9" s="3">
        <v>5</v>
      </c>
      <c r="B9" s="20">
        <v>43087</v>
      </c>
      <c r="C9" s="3" t="s">
        <v>1</v>
      </c>
      <c r="D9" s="6">
        <v>0.54166666666666663</v>
      </c>
      <c r="E9" s="4" t="s">
        <v>7</v>
      </c>
      <c r="F9" s="8"/>
      <c r="G9" s="8"/>
      <c r="H9" s="8"/>
      <c r="I9" s="8"/>
      <c r="J9" s="8"/>
    </row>
    <row r="10" spans="1:10" s="5" customFormat="1" ht="20.100000000000001" customHeight="1" x14ac:dyDescent="0.25">
      <c r="A10" s="3">
        <v>6</v>
      </c>
      <c r="B10" s="20">
        <v>43088</v>
      </c>
      <c r="C10" s="3" t="s">
        <v>2</v>
      </c>
      <c r="D10" s="6">
        <v>0.54166666666666663</v>
      </c>
      <c r="E10" s="4" t="s">
        <v>8</v>
      </c>
      <c r="F10" s="8"/>
      <c r="G10" s="8"/>
      <c r="H10" s="8"/>
      <c r="I10" s="8"/>
      <c r="J10" s="8"/>
    </row>
    <row r="11" spans="1:10" s="5" customFormat="1" ht="20.100000000000001" customHeight="1" x14ac:dyDescent="0.25">
      <c r="A11" s="3">
        <v>7</v>
      </c>
      <c r="B11" s="20">
        <v>43089</v>
      </c>
      <c r="C11" s="3" t="s">
        <v>3</v>
      </c>
      <c r="D11" s="6">
        <v>0.54166666666666663</v>
      </c>
      <c r="E11" s="4" t="s">
        <v>9</v>
      </c>
      <c r="F11" s="8"/>
      <c r="G11" s="8"/>
      <c r="H11" s="8"/>
      <c r="I11" s="8"/>
      <c r="J11" s="8"/>
    </row>
    <row r="12" spans="1:10" s="5" customFormat="1" ht="20.100000000000001" customHeight="1" x14ac:dyDescent="0.25">
      <c r="A12" s="3">
        <v>8</v>
      </c>
      <c r="B12" s="20">
        <v>43091</v>
      </c>
      <c r="C12" s="3" t="s">
        <v>4</v>
      </c>
      <c r="D12" s="6">
        <v>0.58333333333333337</v>
      </c>
      <c r="E12" s="4" t="s">
        <v>10</v>
      </c>
      <c r="F12" s="8"/>
      <c r="G12" s="8"/>
      <c r="H12" s="8"/>
      <c r="I12" s="8"/>
      <c r="J12" s="8"/>
    </row>
    <row r="13" spans="1:10" s="5" customFormat="1" ht="20.100000000000001" customHeight="1" x14ac:dyDescent="0.25">
      <c r="A13" s="3">
        <v>9</v>
      </c>
      <c r="B13" s="20">
        <v>43094</v>
      </c>
      <c r="C13" s="3" t="s">
        <v>1</v>
      </c>
      <c r="D13" s="6">
        <v>0.54166666666666663</v>
      </c>
      <c r="E13" s="4" t="s">
        <v>12</v>
      </c>
      <c r="F13" s="8"/>
      <c r="G13" s="8"/>
      <c r="H13" s="8"/>
      <c r="I13" s="8"/>
      <c r="J13" s="8"/>
    </row>
  </sheetData>
  <mergeCells count="1">
    <mergeCell ref="A2:E2"/>
  </mergeCells>
  <pageMargins left="0.25" right="0.25" top="0.75" bottom="0.75" header="0.3" footer="0.3"/>
  <pageSetup paperSize="9" scale="9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8"/>
  <sheetViews>
    <sheetView workbookViewId="0">
      <selection sqref="A1:XFD1"/>
    </sheetView>
  </sheetViews>
  <sheetFormatPr defaultRowHeight="15" x14ac:dyDescent="0.25"/>
  <cols>
    <col min="1" max="1" width="8.28515625" style="37" customWidth="1"/>
    <col min="2" max="2" width="16" customWidth="1"/>
    <col min="3" max="3" width="17.85546875" customWidth="1"/>
    <col min="4" max="4" width="12.7109375" customWidth="1"/>
    <col min="5" max="5" width="45" customWidth="1"/>
  </cols>
  <sheetData>
    <row r="1" spans="1:10" s="32" customFormat="1" ht="39" customHeight="1" x14ac:dyDescent="0.25">
      <c r="A1" s="28"/>
      <c r="B1" s="29"/>
      <c r="C1" s="35" t="s">
        <v>94</v>
      </c>
      <c r="D1" s="35"/>
      <c r="E1" s="35"/>
      <c r="F1" s="30"/>
      <c r="G1" s="30"/>
      <c r="H1" s="30"/>
      <c r="I1" s="30"/>
      <c r="J1" s="30"/>
    </row>
    <row r="2" spans="1:10" ht="73.5" customHeight="1" x14ac:dyDescent="0.25">
      <c r="A2" s="36" t="s">
        <v>95</v>
      </c>
      <c r="B2" s="36"/>
      <c r="C2" s="36"/>
      <c r="D2" s="36"/>
      <c r="E2" s="36"/>
    </row>
    <row r="3" spans="1:10" ht="14.25" customHeight="1" x14ac:dyDescent="0.25">
      <c r="A3" s="26"/>
      <c r="B3" s="21"/>
      <c r="C3" s="21"/>
      <c r="D3" s="21"/>
      <c r="E3" s="21"/>
    </row>
    <row r="4" spans="1:10" ht="34.5" customHeight="1" x14ac:dyDescent="0.25">
      <c r="A4" s="2" t="s">
        <v>84</v>
      </c>
      <c r="B4" s="2" t="s">
        <v>13</v>
      </c>
      <c r="C4" s="2" t="s">
        <v>14</v>
      </c>
      <c r="D4" s="2" t="s">
        <v>15</v>
      </c>
      <c r="E4" s="2" t="s">
        <v>16</v>
      </c>
    </row>
    <row r="5" spans="1:10" ht="32.25" customHeight="1" x14ac:dyDescent="0.25">
      <c r="A5" s="3">
        <v>1</v>
      </c>
      <c r="B5" s="20">
        <v>43068</v>
      </c>
      <c r="C5" s="3" t="s">
        <v>3</v>
      </c>
      <c r="D5" s="6">
        <v>0.66666666666666663</v>
      </c>
      <c r="E5" s="4" t="s">
        <v>88</v>
      </c>
    </row>
    <row r="6" spans="1:10" ht="28.5" customHeight="1" x14ac:dyDescent="0.25">
      <c r="A6" s="3">
        <v>2</v>
      </c>
      <c r="B6" s="20">
        <v>43070</v>
      </c>
      <c r="C6" s="3" t="s">
        <v>0</v>
      </c>
      <c r="D6" s="6">
        <v>0.66666666666666663</v>
      </c>
      <c r="E6" s="4" t="s">
        <v>89</v>
      </c>
    </row>
    <row r="7" spans="1:10" ht="42.75" customHeight="1" x14ac:dyDescent="0.25">
      <c r="A7" s="3">
        <v>3</v>
      </c>
      <c r="B7" s="20">
        <v>43090</v>
      </c>
      <c r="C7" s="3" t="s">
        <v>4</v>
      </c>
      <c r="D7" s="6">
        <v>0.58333333333333337</v>
      </c>
      <c r="E7" s="4" t="s">
        <v>90</v>
      </c>
    </row>
    <row r="8" spans="1:10" ht="27" customHeight="1" x14ac:dyDescent="0.25">
      <c r="A8" s="3">
        <v>4</v>
      </c>
      <c r="B8" s="20">
        <v>43096</v>
      </c>
      <c r="C8" s="3" t="s">
        <v>3</v>
      </c>
      <c r="D8" s="6">
        <v>0.66666666666666663</v>
      </c>
      <c r="E8" s="4" t="s">
        <v>91</v>
      </c>
    </row>
  </sheetData>
  <mergeCells count="2">
    <mergeCell ref="C1:E1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8"/>
  <sheetViews>
    <sheetView workbookViewId="0"/>
  </sheetViews>
  <sheetFormatPr defaultRowHeight="15" x14ac:dyDescent="0.25"/>
  <cols>
    <col min="1" max="1" width="5.85546875" style="9" customWidth="1"/>
    <col min="2" max="2" width="30" style="9" bestFit="1" customWidth="1"/>
    <col min="3" max="3" width="18.42578125" style="9" customWidth="1"/>
    <col min="4" max="4" width="17.42578125" style="10" customWidth="1"/>
    <col min="5" max="16384" width="9.140625" style="9"/>
  </cols>
  <sheetData>
    <row r="1" spans="1:10" s="32" customFormat="1" ht="39" customHeight="1" x14ac:dyDescent="0.25">
      <c r="A1" s="28"/>
      <c r="B1" s="35" t="s">
        <v>96</v>
      </c>
      <c r="C1" s="35"/>
      <c r="D1" s="35"/>
      <c r="E1" s="30"/>
      <c r="F1" s="30"/>
      <c r="G1" s="30"/>
      <c r="H1" s="30"/>
      <c r="I1" s="30"/>
      <c r="J1" s="30"/>
    </row>
    <row r="2" spans="1:10" ht="19.5" customHeight="1" x14ac:dyDescent="0.25">
      <c r="A2" s="22" t="s">
        <v>85</v>
      </c>
      <c r="B2" s="22"/>
      <c r="C2" s="22"/>
      <c r="D2" s="22"/>
    </row>
    <row r="3" spans="1:10" x14ac:dyDescent="0.25">
      <c r="A3" s="23"/>
      <c r="B3" s="23"/>
      <c r="C3" s="23"/>
      <c r="D3" s="23"/>
    </row>
    <row r="4" spans="1:10" ht="12.75" hidden="1" customHeight="1" x14ac:dyDescent="0.25"/>
    <row r="5" spans="1:10" s="13" customFormat="1" ht="75.75" customHeight="1" x14ac:dyDescent="0.25">
      <c r="A5" s="11" t="s">
        <v>17</v>
      </c>
      <c r="B5" s="11" t="s">
        <v>18</v>
      </c>
      <c r="C5" s="11" t="s">
        <v>92</v>
      </c>
      <c r="D5" s="12" t="s">
        <v>19</v>
      </c>
    </row>
    <row r="6" spans="1:10" x14ac:dyDescent="0.25">
      <c r="A6" s="24" t="s">
        <v>20</v>
      </c>
      <c r="B6" s="25"/>
      <c r="C6" s="14">
        <f t="shared" ref="C6:D6" si="0">SUM(C7:C68)</f>
        <v>16328</v>
      </c>
      <c r="D6" s="15">
        <f t="shared" si="0"/>
        <v>286</v>
      </c>
    </row>
    <row r="7" spans="1:10" x14ac:dyDescent="0.25">
      <c r="A7" s="16">
        <v>2</v>
      </c>
      <c r="B7" s="17" t="s">
        <v>21</v>
      </c>
      <c r="C7" s="18">
        <v>810</v>
      </c>
      <c r="D7" s="19">
        <f t="shared" ref="D7:D20" si="1">ROUNDDOWN(C7/53,0)</f>
        <v>15</v>
      </c>
    </row>
    <row r="8" spans="1:10" ht="15" customHeight="1" x14ac:dyDescent="0.25">
      <c r="A8" s="16">
        <v>3</v>
      </c>
      <c r="B8" s="17" t="s">
        <v>22</v>
      </c>
      <c r="C8" s="18">
        <v>367</v>
      </c>
      <c r="D8" s="19">
        <f t="shared" si="1"/>
        <v>6</v>
      </c>
    </row>
    <row r="9" spans="1:10" x14ac:dyDescent="0.25">
      <c r="A9" s="16">
        <v>4</v>
      </c>
      <c r="B9" s="17" t="s">
        <v>23</v>
      </c>
      <c r="C9" s="18">
        <v>316</v>
      </c>
      <c r="D9" s="19">
        <f t="shared" si="1"/>
        <v>5</v>
      </c>
    </row>
    <row r="10" spans="1:10" x14ac:dyDescent="0.25">
      <c r="A10" s="16">
        <v>5</v>
      </c>
      <c r="B10" s="17" t="s">
        <v>24</v>
      </c>
      <c r="C10" s="18">
        <v>382</v>
      </c>
      <c r="D10" s="19">
        <f t="shared" si="1"/>
        <v>7</v>
      </c>
    </row>
    <row r="11" spans="1:10" x14ac:dyDescent="0.25">
      <c r="A11" s="16">
        <v>6</v>
      </c>
      <c r="B11" s="17" t="s">
        <v>25</v>
      </c>
      <c r="C11" s="18">
        <v>888</v>
      </c>
      <c r="D11" s="19">
        <f t="shared" si="1"/>
        <v>16</v>
      </c>
    </row>
    <row r="12" spans="1:10" x14ac:dyDescent="0.25">
      <c r="A12" s="16">
        <v>7</v>
      </c>
      <c r="B12" s="17" t="s">
        <v>26</v>
      </c>
      <c r="C12" s="18">
        <v>529</v>
      </c>
      <c r="D12" s="19">
        <f t="shared" si="1"/>
        <v>9</v>
      </c>
    </row>
    <row r="13" spans="1:10" x14ac:dyDescent="0.25">
      <c r="A13" s="16">
        <v>8</v>
      </c>
      <c r="B13" s="17" t="s">
        <v>27</v>
      </c>
      <c r="C13" s="18">
        <v>478</v>
      </c>
      <c r="D13" s="19">
        <f t="shared" si="1"/>
        <v>9</v>
      </c>
    </row>
    <row r="14" spans="1:10" ht="15" customHeight="1" x14ac:dyDescent="0.25">
      <c r="A14" s="16">
        <v>9</v>
      </c>
      <c r="B14" s="17" t="s">
        <v>28</v>
      </c>
      <c r="C14" s="18">
        <v>565</v>
      </c>
      <c r="D14" s="19">
        <f t="shared" si="1"/>
        <v>10</v>
      </c>
    </row>
    <row r="15" spans="1:10" x14ac:dyDescent="0.25">
      <c r="A15" s="16">
        <v>21</v>
      </c>
      <c r="B15" s="17" t="s">
        <v>29</v>
      </c>
      <c r="C15" s="18">
        <v>293</v>
      </c>
      <c r="D15" s="19">
        <f t="shared" si="1"/>
        <v>5</v>
      </c>
    </row>
    <row r="16" spans="1:10" ht="15" customHeight="1" x14ac:dyDescent="0.25">
      <c r="A16" s="16">
        <v>22</v>
      </c>
      <c r="B16" s="17" t="s">
        <v>30</v>
      </c>
      <c r="C16" s="18">
        <v>329</v>
      </c>
      <c r="D16" s="19">
        <f t="shared" si="1"/>
        <v>6</v>
      </c>
    </row>
    <row r="17" spans="1:4" x14ac:dyDescent="0.25">
      <c r="A17" s="16">
        <v>23</v>
      </c>
      <c r="B17" s="17" t="s">
        <v>31</v>
      </c>
      <c r="C17" s="18">
        <v>154</v>
      </c>
      <c r="D17" s="19">
        <f t="shared" si="1"/>
        <v>2</v>
      </c>
    </row>
    <row r="18" spans="1:4" ht="15" customHeight="1" x14ac:dyDescent="0.25">
      <c r="A18" s="16">
        <v>24</v>
      </c>
      <c r="B18" s="17" t="s">
        <v>32</v>
      </c>
      <c r="C18" s="18">
        <v>60</v>
      </c>
      <c r="D18" s="19">
        <f t="shared" si="1"/>
        <v>1</v>
      </c>
    </row>
    <row r="19" spans="1:4" x14ac:dyDescent="0.25">
      <c r="A19" s="16">
        <v>25</v>
      </c>
      <c r="B19" s="17" t="s">
        <v>33</v>
      </c>
      <c r="C19" s="18">
        <v>58</v>
      </c>
      <c r="D19" s="19">
        <f t="shared" si="1"/>
        <v>1</v>
      </c>
    </row>
    <row r="20" spans="1:4" x14ac:dyDescent="0.25">
      <c r="A20" s="16">
        <v>26</v>
      </c>
      <c r="B20" s="17" t="s">
        <v>34</v>
      </c>
      <c r="C20" s="18">
        <v>146</v>
      </c>
      <c r="D20" s="19">
        <f t="shared" si="1"/>
        <v>2</v>
      </c>
    </row>
    <row r="21" spans="1:4" x14ac:dyDescent="0.25">
      <c r="A21" s="16">
        <v>27</v>
      </c>
      <c r="B21" s="17" t="s">
        <v>35</v>
      </c>
      <c r="C21" s="18">
        <v>105</v>
      </c>
      <c r="D21" s="19">
        <v>2</v>
      </c>
    </row>
    <row r="22" spans="1:4" x14ac:dyDescent="0.25">
      <c r="A22" s="16">
        <v>28</v>
      </c>
      <c r="B22" s="17" t="s">
        <v>36</v>
      </c>
      <c r="C22" s="18">
        <v>79</v>
      </c>
      <c r="D22" s="19">
        <f>ROUNDDOWN(C22/53,0)</f>
        <v>1</v>
      </c>
    </row>
    <row r="23" spans="1:4" x14ac:dyDescent="0.25">
      <c r="A23" s="16">
        <v>29</v>
      </c>
      <c r="B23" s="17" t="s">
        <v>37</v>
      </c>
      <c r="C23" s="18">
        <v>158</v>
      </c>
      <c r="D23" s="19">
        <f>ROUNDDOWN(C23/53,0)</f>
        <v>2</v>
      </c>
    </row>
    <row r="24" spans="1:4" x14ac:dyDescent="0.25">
      <c r="A24" s="16">
        <v>30</v>
      </c>
      <c r="B24" s="17" t="s">
        <v>38</v>
      </c>
      <c r="C24" s="18">
        <v>52</v>
      </c>
      <c r="D24" s="19">
        <v>1</v>
      </c>
    </row>
    <row r="25" spans="1:4" x14ac:dyDescent="0.25">
      <c r="A25" s="16">
        <v>31</v>
      </c>
      <c r="B25" s="17" t="s">
        <v>39</v>
      </c>
      <c r="C25" s="18">
        <v>239</v>
      </c>
      <c r="D25" s="19">
        <f t="shared" ref="D25:D30" si="2">ROUNDDOWN(C25/53,0)</f>
        <v>4</v>
      </c>
    </row>
    <row r="26" spans="1:4" x14ac:dyDescent="0.25">
      <c r="A26" s="16">
        <v>32</v>
      </c>
      <c r="B26" s="17" t="s">
        <v>40</v>
      </c>
      <c r="C26" s="18">
        <v>110</v>
      </c>
      <c r="D26" s="19">
        <f t="shared" si="2"/>
        <v>2</v>
      </c>
    </row>
    <row r="27" spans="1:4" x14ac:dyDescent="0.25">
      <c r="A27" s="16">
        <v>33</v>
      </c>
      <c r="B27" s="17" t="s">
        <v>41</v>
      </c>
      <c r="C27" s="18">
        <v>111</v>
      </c>
      <c r="D27" s="19">
        <f t="shared" si="2"/>
        <v>2</v>
      </c>
    </row>
    <row r="28" spans="1:4" x14ac:dyDescent="0.25">
      <c r="A28" s="16">
        <v>34</v>
      </c>
      <c r="B28" s="17" t="s">
        <v>42</v>
      </c>
      <c r="C28" s="18">
        <v>173</v>
      </c>
      <c r="D28" s="19">
        <f t="shared" si="2"/>
        <v>3</v>
      </c>
    </row>
    <row r="29" spans="1:4" x14ac:dyDescent="0.25">
      <c r="A29" s="16">
        <v>35</v>
      </c>
      <c r="B29" s="17" t="s">
        <v>43</v>
      </c>
      <c r="C29" s="18">
        <v>109</v>
      </c>
      <c r="D29" s="19">
        <f t="shared" si="2"/>
        <v>2</v>
      </c>
    </row>
    <row r="30" spans="1:4" x14ac:dyDescent="0.25">
      <c r="A30" s="16">
        <v>36</v>
      </c>
      <c r="B30" s="17" t="s">
        <v>44</v>
      </c>
      <c r="C30" s="18">
        <v>139</v>
      </c>
      <c r="D30" s="19">
        <f t="shared" si="2"/>
        <v>2</v>
      </c>
    </row>
    <row r="31" spans="1:4" x14ac:dyDescent="0.25">
      <c r="A31" s="16">
        <v>37</v>
      </c>
      <c r="B31" s="17" t="s">
        <v>45</v>
      </c>
      <c r="C31" s="18">
        <v>40</v>
      </c>
      <c r="D31" s="19">
        <v>1</v>
      </c>
    </row>
    <row r="32" spans="1:4" x14ac:dyDescent="0.25">
      <c r="A32" s="16">
        <v>38</v>
      </c>
      <c r="B32" s="17" t="s">
        <v>46</v>
      </c>
      <c r="C32" s="18">
        <v>121</v>
      </c>
      <c r="D32" s="19">
        <f>ROUNDDOWN(C32/53,0)</f>
        <v>2</v>
      </c>
    </row>
    <row r="33" spans="1:4" x14ac:dyDescent="0.25">
      <c r="A33" s="16">
        <v>39</v>
      </c>
      <c r="B33" s="17" t="s">
        <v>47</v>
      </c>
      <c r="C33" s="18">
        <v>158</v>
      </c>
      <c r="D33" s="19">
        <v>3</v>
      </c>
    </row>
    <row r="34" spans="1:4" x14ac:dyDescent="0.25">
      <c r="A34" s="16">
        <v>40</v>
      </c>
      <c r="B34" s="17" t="s">
        <v>48</v>
      </c>
      <c r="C34" s="18">
        <v>56</v>
      </c>
      <c r="D34" s="19">
        <f t="shared" ref="D34:D40" si="3">ROUNDDOWN(C34/53,0)</f>
        <v>1</v>
      </c>
    </row>
    <row r="35" spans="1:4" x14ac:dyDescent="0.25">
      <c r="A35" s="16">
        <v>41</v>
      </c>
      <c r="B35" s="17" t="s">
        <v>49</v>
      </c>
      <c r="C35" s="18">
        <v>163</v>
      </c>
      <c r="D35" s="19">
        <f t="shared" si="3"/>
        <v>3</v>
      </c>
    </row>
    <row r="36" spans="1:4" x14ac:dyDescent="0.25">
      <c r="A36" s="16">
        <v>42</v>
      </c>
      <c r="B36" s="17" t="s">
        <v>50</v>
      </c>
      <c r="C36" s="18">
        <v>167</v>
      </c>
      <c r="D36" s="19">
        <f t="shared" si="3"/>
        <v>3</v>
      </c>
    </row>
    <row r="37" spans="1:4" x14ac:dyDescent="0.25">
      <c r="A37" s="16">
        <v>43</v>
      </c>
      <c r="B37" s="17" t="s">
        <v>51</v>
      </c>
      <c r="C37" s="18">
        <v>433</v>
      </c>
      <c r="D37" s="19">
        <f t="shared" si="3"/>
        <v>8</v>
      </c>
    </row>
    <row r="38" spans="1:4" x14ac:dyDescent="0.25">
      <c r="A38" s="16">
        <v>44</v>
      </c>
      <c r="B38" s="17" t="s">
        <v>52</v>
      </c>
      <c r="C38" s="18">
        <v>65</v>
      </c>
      <c r="D38" s="19">
        <f t="shared" si="3"/>
        <v>1</v>
      </c>
    </row>
    <row r="39" spans="1:4" x14ac:dyDescent="0.25">
      <c r="A39" s="16">
        <v>45</v>
      </c>
      <c r="B39" s="17" t="s">
        <v>53</v>
      </c>
      <c r="C39" s="18">
        <v>224</v>
      </c>
      <c r="D39" s="19">
        <f t="shared" si="3"/>
        <v>4</v>
      </c>
    </row>
    <row r="40" spans="1:4" x14ac:dyDescent="0.25">
      <c r="A40" s="16">
        <v>46</v>
      </c>
      <c r="B40" s="17" t="s">
        <v>54</v>
      </c>
      <c r="C40" s="18">
        <v>168</v>
      </c>
      <c r="D40" s="19">
        <f t="shared" si="3"/>
        <v>3</v>
      </c>
    </row>
    <row r="41" spans="1:4" x14ac:dyDescent="0.25">
      <c r="A41" s="16">
        <v>47</v>
      </c>
      <c r="B41" s="17" t="s">
        <v>55</v>
      </c>
      <c r="C41" s="18">
        <v>99</v>
      </c>
      <c r="D41" s="19">
        <v>2</v>
      </c>
    </row>
    <row r="42" spans="1:4" x14ac:dyDescent="0.25">
      <c r="A42" s="16">
        <v>48</v>
      </c>
      <c r="B42" s="17" t="s">
        <v>56</v>
      </c>
      <c r="C42" s="18">
        <v>126</v>
      </c>
      <c r="D42" s="19">
        <f>ROUNDDOWN(C42/53,0)</f>
        <v>2</v>
      </c>
    </row>
    <row r="43" spans="1:4" x14ac:dyDescent="0.25">
      <c r="A43" s="16">
        <v>49</v>
      </c>
      <c r="B43" s="17" t="s">
        <v>57</v>
      </c>
      <c r="C43" s="18">
        <v>68</v>
      </c>
      <c r="D43" s="19">
        <f>ROUNDDOWN(C43/53,0)</f>
        <v>1</v>
      </c>
    </row>
    <row r="44" spans="1:4" x14ac:dyDescent="0.25">
      <c r="A44" s="16">
        <v>50</v>
      </c>
      <c r="B44" s="17" t="s">
        <v>58</v>
      </c>
      <c r="C44" s="18">
        <v>80</v>
      </c>
      <c r="D44" s="19">
        <f>ROUNDDOWN(C44/53,0)</f>
        <v>1</v>
      </c>
    </row>
    <row r="45" spans="1:4" x14ac:dyDescent="0.25">
      <c r="A45" s="16">
        <v>51</v>
      </c>
      <c r="B45" s="17" t="s">
        <v>59</v>
      </c>
      <c r="C45" s="18">
        <v>199</v>
      </c>
      <c r="D45" s="19">
        <f>ROUNDDOWN(C45/53,0)</f>
        <v>3</v>
      </c>
    </row>
    <row r="46" spans="1:4" x14ac:dyDescent="0.25">
      <c r="A46" s="16">
        <v>52</v>
      </c>
      <c r="B46" s="17" t="s">
        <v>60</v>
      </c>
      <c r="C46" s="18">
        <v>25</v>
      </c>
      <c r="D46" s="19">
        <v>1</v>
      </c>
    </row>
    <row r="47" spans="1:4" x14ac:dyDescent="0.25">
      <c r="A47" s="16">
        <v>53</v>
      </c>
      <c r="B47" s="17" t="s">
        <v>61</v>
      </c>
      <c r="C47" s="18">
        <v>109</v>
      </c>
      <c r="D47" s="19">
        <f>ROUNDDOWN(C47/53,0)</f>
        <v>2</v>
      </c>
    </row>
    <row r="48" spans="1:4" x14ac:dyDescent="0.25">
      <c r="A48" s="16">
        <v>54</v>
      </c>
      <c r="B48" s="17" t="s">
        <v>62</v>
      </c>
      <c r="C48" s="18">
        <v>125</v>
      </c>
      <c r="D48" s="19">
        <f>ROUNDDOWN(C48/53,0)</f>
        <v>2</v>
      </c>
    </row>
    <row r="49" spans="1:4" x14ac:dyDescent="0.25">
      <c r="A49" s="16">
        <v>55</v>
      </c>
      <c r="B49" s="17" t="s">
        <v>63</v>
      </c>
      <c r="C49" s="18">
        <v>96</v>
      </c>
      <c r="D49" s="19">
        <v>2</v>
      </c>
    </row>
    <row r="50" spans="1:4" x14ac:dyDescent="0.25">
      <c r="A50" s="16">
        <v>56</v>
      </c>
      <c r="B50" s="17" t="s">
        <v>64</v>
      </c>
      <c r="C50" s="18">
        <v>125</v>
      </c>
      <c r="D50" s="19">
        <f>ROUNDDOWN(C50/53,0)</f>
        <v>2</v>
      </c>
    </row>
    <row r="51" spans="1:4" x14ac:dyDescent="0.25">
      <c r="A51" s="16">
        <v>57</v>
      </c>
      <c r="B51" s="17" t="s">
        <v>65</v>
      </c>
      <c r="C51" s="18">
        <v>128</v>
      </c>
      <c r="D51" s="19">
        <f>ROUNDDOWN(C51/53,0)</f>
        <v>2</v>
      </c>
    </row>
    <row r="52" spans="1:4" x14ac:dyDescent="0.25">
      <c r="A52" s="16">
        <v>58</v>
      </c>
      <c r="B52" s="17" t="s">
        <v>66</v>
      </c>
      <c r="C52" s="18">
        <v>102</v>
      </c>
      <c r="D52" s="19">
        <v>2</v>
      </c>
    </row>
    <row r="53" spans="1:4" x14ac:dyDescent="0.25">
      <c r="A53" s="16">
        <v>59</v>
      </c>
      <c r="B53" s="17" t="s">
        <v>67</v>
      </c>
      <c r="C53" s="18">
        <v>98</v>
      </c>
      <c r="D53" s="19">
        <v>2</v>
      </c>
    </row>
    <row r="54" spans="1:4" x14ac:dyDescent="0.25">
      <c r="A54" s="16">
        <v>60</v>
      </c>
      <c r="B54" s="17" t="s">
        <v>68</v>
      </c>
      <c r="C54" s="18">
        <v>411</v>
      </c>
      <c r="D54" s="19">
        <f t="shared" ref="D54:D68" si="4">ROUNDDOWN(C54/53,0)</f>
        <v>7</v>
      </c>
    </row>
    <row r="55" spans="1:4" x14ac:dyDescent="0.25">
      <c r="A55" s="16">
        <v>61</v>
      </c>
      <c r="B55" s="17" t="s">
        <v>69</v>
      </c>
      <c r="C55" s="18">
        <v>386</v>
      </c>
      <c r="D55" s="19">
        <f t="shared" si="4"/>
        <v>7</v>
      </c>
    </row>
    <row r="56" spans="1:4" x14ac:dyDescent="0.25">
      <c r="A56" s="16">
        <v>62</v>
      </c>
      <c r="B56" s="17" t="s">
        <v>70</v>
      </c>
      <c r="C56" s="18">
        <v>336</v>
      </c>
      <c r="D56" s="19">
        <f t="shared" si="4"/>
        <v>6</v>
      </c>
    </row>
    <row r="57" spans="1:4" x14ac:dyDescent="0.25">
      <c r="A57" s="16">
        <v>63</v>
      </c>
      <c r="B57" s="17" t="s">
        <v>71</v>
      </c>
      <c r="C57" s="18">
        <v>543</v>
      </c>
      <c r="D57" s="19">
        <f t="shared" si="4"/>
        <v>10</v>
      </c>
    </row>
    <row r="58" spans="1:4" x14ac:dyDescent="0.25">
      <c r="A58" s="16">
        <v>64</v>
      </c>
      <c r="B58" s="17" t="s">
        <v>72</v>
      </c>
      <c r="C58" s="18">
        <v>210</v>
      </c>
      <c r="D58" s="19">
        <f t="shared" si="4"/>
        <v>3</v>
      </c>
    </row>
    <row r="59" spans="1:4" x14ac:dyDescent="0.25">
      <c r="A59" s="16">
        <v>65</v>
      </c>
      <c r="B59" s="17" t="s">
        <v>73</v>
      </c>
      <c r="C59" s="18">
        <v>143</v>
      </c>
      <c r="D59" s="19">
        <f t="shared" si="4"/>
        <v>2</v>
      </c>
    </row>
    <row r="60" spans="1:4" x14ac:dyDescent="0.25">
      <c r="A60" s="16">
        <v>66</v>
      </c>
      <c r="B60" s="17" t="s">
        <v>74</v>
      </c>
      <c r="C60" s="18">
        <v>90</v>
      </c>
      <c r="D60" s="19">
        <f t="shared" si="4"/>
        <v>1</v>
      </c>
    </row>
    <row r="61" spans="1:4" x14ac:dyDescent="0.25">
      <c r="A61" s="16">
        <v>67</v>
      </c>
      <c r="B61" s="17" t="s">
        <v>75</v>
      </c>
      <c r="C61" s="18">
        <v>283</v>
      </c>
      <c r="D61" s="19">
        <f t="shared" si="4"/>
        <v>5</v>
      </c>
    </row>
    <row r="62" spans="1:4" x14ac:dyDescent="0.25">
      <c r="A62" s="16">
        <v>68</v>
      </c>
      <c r="B62" s="17" t="s">
        <v>76</v>
      </c>
      <c r="C62" s="18">
        <v>282</v>
      </c>
      <c r="D62" s="19">
        <f t="shared" si="4"/>
        <v>5</v>
      </c>
    </row>
    <row r="63" spans="1:4" x14ac:dyDescent="0.25">
      <c r="A63" s="16">
        <v>69</v>
      </c>
      <c r="B63" s="17" t="s">
        <v>77</v>
      </c>
      <c r="C63" s="18">
        <v>264</v>
      </c>
      <c r="D63" s="19">
        <f t="shared" si="4"/>
        <v>4</v>
      </c>
    </row>
    <row r="64" spans="1:4" x14ac:dyDescent="0.25">
      <c r="A64" s="16">
        <v>70</v>
      </c>
      <c r="B64" s="17" t="s">
        <v>78</v>
      </c>
      <c r="C64" s="18">
        <v>867</v>
      </c>
      <c r="D64" s="19">
        <f t="shared" si="4"/>
        <v>16</v>
      </c>
    </row>
    <row r="65" spans="1:4" x14ac:dyDescent="0.25">
      <c r="A65" s="16">
        <v>71</v>
      </c>
      <c r="B65" s="17" t="s">
        <v>79</v>
      </c>
      <c r="C65" s="18">
        <v>282</v>
      </c>
      <c r="D65" s="19">
        <f t="shared" si="4"/>
        <v>5</v>
      </c>
    </row>
    <row r="66" spans="1:4" x14ac:dyDescent="0.25">
      <c r="A66" s="16">
        <v>72</v>
      </c>
      <c r="B66" s="17" t="s">
        <v>80</v>
      </c>
      <c r="C66" s="18">
        <v>410</v>
      </c>
      <c r="D66" s="19">
        <f t="shared" si="4"/>
        <v>7</v>
      </c>
    </row>
    <row r="67" spans="1:4" x14ac:dyDescent="0.25">
      <c r="A67" s="16">
        <v>73</v>
      </c>
      <c r="B67" s="17" t="s">
        <v>81</v>
      </c>
      <c r="C67" s="18">
        <v>1323</v>
      </c>
      <c r="D67" s="19">
        <f t="shared" si="4"/>
        <v>24</v>
      </c>
    </row>
    <row r="68" spans="1:4" x14ac:dyDescent="0.25">
      <c r="A68" s="16">
        <v>74</v>
      </c>
      <c r="B68" s="17" t="s">
        <v>82</v>
      </c>
      <c r="C68" s="18">
        <v>873</v>
      </c>
      <c r="D68" s="19">
        <f t="shared" si="4"/>
        <v>16</v>
      </c>
    </row>
  </sheetData>
  <mergeCells count="4">
    <mergeCell ref="B1:D1"/>
    <mergeCell ref="A2:D2"/>
    <mergeCell ref="A3:D3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Прил.1_График_обучающиеся</vt:lpstr>
      <vt:lpstr>Прил.2_Для рук.ППЭ, ГЭК, тех.сп</vt:lpstr>
      <vt:lpstr>Прил.3_Квота точек подключения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Снежко Галина</dc:creator>
  <cp:lastModifiedBy>Кадач Татьяна Геннадьевна</cp:lastModifiedBy>
  <cp:lastPrinted>2017-11-14T03:14:16Z</cp:lastPrinted>
  <dcterms:created xsi:type="dcterms:W3CDTF">2017-11-14T01:52:48Z</dcterms:created>
  <dcterms:modified xsi:type="dcterms:W3CDTF">2017-11-22T08:38:45Z</dcterms:modified>
</cp:coreProperties>
</file>